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P:\01. AOF-DIGITAL\15 ACADEMY\04. ØVELSER_EXCEL\"/>
    </mc:Choice>
  </mc:AlternateContent>
  <xr:revisionPtr revIDLastSave="0" documentId="13_ncr:1_{E690592A-58AF-448A-A8A7-DFCD81F79D49}" xr6:coauthVersionLast="47" xr6:coauthVersionMax="47" xr10:uidLastSave="{00000000-0000-0000-0000-000000000000}"/>
  <bookViews>
    <workbookView xWindow="-108" yWindow="-108" windowWidth="23256" windowHeight="12456" xr2:uid="{D898E680-5D9D-4BA8-83B8-A4141ECEADEB}"/>
  </bookViews>
  <sheets>
    <sheet name="TITEL" sheetId="1" r:id="rId1"/>
    <sheet name="NAVNGIV" sheetId="5" r:id="rId2"/>
    <sheet name="FORMATERING" sheetId="2" r:id="rId3"/>
    <sheet name="FRYS" sheetId="3" r:id="rId4"/>
    <sheet name="TABEL" sheetId="10" r:id="rId5"/>
  </sheets>
  <definedNames>
    <definedName name="saft">NAVNGIV!$I$3</definedName>
    <definedName name="Vand">NAVNGIV!$F$3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" i="5" l="1"/>
</calcChain>
</file>

<file path=xl/sharedStrings.xml><?xml version="1.0" encoding="utf-8"?>
<sst xmlns="http://schemas.openxmlformats.org/spreadsheetml/2006/main" count="423" uniqueCount="230">
  <si>
    <t xml:space="preserve"> </t>
  </si>
  <si>
    <t>Fornavn</t>
  </si>
  <si>
    <t>Efternavn</t>
  </si>
  <si>
    <t>Dato</t>
  </si>
  <si>
    <t>Procent</t>
  </si>
  <si>
    <t>Tid</t>
  </si>
  <si>
    <t>Valuta</t>
  </si>
  <si>
    <t>Tekst</t>
  </si>
  <si>
    <t>Tal</t>
  </si>
  <si>
    <t>Dollar</t>
  </si>
  <si>
    <t>Euro</t>
  </si>
  <si>
    <t>Eget format</t>
  </si>
  <si>
    <t>Svenske kroner</t>
  </si>
  <si>
    <t>Brædder</t>
  </si>
  <si>
    <t>Heltal</t>
  </si>
  <si>
    <t>TT:MM:SS</t>
  </si>
  <si>
    <t>%</t>
  </si>
  <si>
    <t>DD-MM-ÅÅÅÅ</t>
  </si>
  <si>
    <t>Karat</t>
  </si>
  <si>
    <t>Vand:</t>
  </si>
  <si>
    <t>Kartofler:</t>
  </si>
  <si>
    <t>Bacon:</t>
  </si>
  <si>
    <t>Is</t>
  </si>
  <si>
    <t>Kurs</t>
  </si>
  <si>
    <t>Periode</t>
  </si>
  <si>
    <t>I alt leje</t>
  </si>
  <si>
    <t>Olie</t>
  </si>
  <si>
    <t>Literpris</t>
  </si>
  <si>
    <t>5 liter olie</t>
  </si>
  <si>
    <t>Sauce</t>
  </si>
  <si>
    <t>Ostesauce</t>
  </si>
  <si>
    <t>Fødselsdag (DD-MM-ÅÅÅ)</t>
  </si>
  <si>
    <t>Adresse</t>
  </si>
  <si>
    <t>By</t>
  </si>
  <si>
    <t>Mobilnummer</t>
  </si>
  <si>
    <t>Mailadresse</t>
  </si>
  <si>
    <t>Nummerplade (bilen)</t>
  </si>
  <si>
    <t>Michael</t>
  </si>
  <si>
    <t>Palmer</t>
  </si>
  <si>
    <t>24-09-1959</t>
  </si>
  <si>
    <t>Gyde Rigensgade 3</t>
  </si>
  <si>
    <t>Thisted</t>
  </si>
  <si>
    <t>sanchezjennifer@yahoo.com</t>
  </si>
  <si>
    <t>US15GT</t>
  </si>
  <si>
    <t>Janice</t>
  </si>
  <si>
    <t>Roberson</t>
  </si>
  <si>
    <t>23-07-1979</t>
  </si>
  <si>
    <t>Gyde Åbenrå 395</t>
  </si>
  <si>
    <t>Nykøbing F</t>
  </si>
  <si>
    <t>shermandiana@nguyen.com</t>
  </si>
  <si>
    <t>NO87EC</t>
  </si>
  <si>
    <t>Karl</t>
  </si>
  <si>
    <t>Bryant</t>
  </si>
  <si>
    <t>07-06-1976</t>
  </si>
  <si>
    <t>Gade Godthåbsvej 4</t>
  </si>
  <si>
    <t>Grenaa</t>
  </si>
  <si>
    <t>hogandeborah@porter-short.com</t>
  </si>
  <si>
    <t>FF85UJ</t>
  </si>
  <si>
    <t>Vanessa</t>
  </si>
  <si>
    <t>Jackson</t>
  </si>
  <si>
    <t>03-09-1972</t>
  </si>
  <si>
    <t>Gyde Nygade 4</t>
  </si>
  <si>
    <t>Holbæk</t>
  </si>
  <si>
    <t>uoneill@gmail.com</t>
  </si>
  <si>
    <t>BO86JS</t>
  </si>
  <si>
    <t>Jessica</t>
  </si>
  <si>
    <t>Smith</t>
  </si>
  <si>
    <t>27-01-1955</t>
  </si>
  <si>
    <t>Motorvej Pilestræde 909</t>
  </si>
  <si>
    <t>Odense</t>
  </si>
  <si>
    <t>geraldcox@yahoo.com</t>
  </si>
  <si>
    <t>KO95KQ</t>
  </si>
  <si>
    <t>Robin</t>
  </si>
  <si>
    <t>Maxwell</t>
  </si>
  <si>
    <t>05-02-1962</t>
  </si>
  <si>
    <t>Baggade Bülowsvej 19</t>
  </si>
  <si>
    <t>Lillerød</t>
  </si>
  <si>
    <t>ariana98@thomas-oneill.com</t>
  </si>
  <si>
    <t>DW74VV</t>
  </si>
  <si>
    <t>Derrick</t>
  </si>
  <si>
    <t>Martinez</t>
  </si>
  <si>
    <t>01-12-1915</t>
  </si>
  <si>
    <t>Gade Schønbergsgade 337</t>
  </si>
  <si>
    <t>Skive</t>
  </si>
  <si>
    <t>ashlee38@yahoo.com</t>
  </si>
  <si>
    <t>FR96YD</t>
  </si>
  <si>
    <t>Curtis</t>
  </si>
  <si>
    <t>Bonilla</t>
  </si>
  <si>
    <t>10-08-1999</t>
  </si>
  <si>
    <t>Parkere Toldbodgade 939</t>
  </si>
  <si>
    <t>Næstved</t>
  </si>
  <si>
    <t>markmatthews@cunningham-hughes.net</t>
  </si>
  <si>
    <t>TR89NV</t>
  </si>
  <si>
    <t>Colleen</t>
  </si>
  <si>
    <t>Nguyen</t>
  </si>
  <si>
    <t>22-03-2011</t>
  </si>
  <si>
    <t>Gade Blekingegade 96</t>
  </si>
  <si>
    <t>qgutierrez@thomas-moore.info</t>
  </si>
  <si>
    <t>OQ62AK</t>
  </si>
  <si>
    <t>Brent</t>
  </si>
  <si>
    <t>Bolton</t>
  </si>
  <si>
    <t>05-11-1974</t>
  </si>
  <si>
    <t>Gyde Godthåbsvej 8</t>
  </si>
  <si>
    <t>Middelfart</t>
  </si>
  <si>
    <t>maynardjennifer@rios.com</t>
  </si>
  <si>
    <t>KL23ZK</t>
  </si>
  <si>
    <t>Heather</t>
  </si>
  <si>
    <t>Cole</t>
  </si>
  <si>
    <t>11-08-1937</t>
  </si>
  <si>
    <t>Parkere Adelgade 721</t>
  </si>
  <si>
    <t>Randers</t>
  </si>
  <si>
    <t>luke09@hotmail.com</t>
  </si>
  <si>
    <t>PZ15AT</t>
  </si>
  <si>
    <t>Shannon</t>
  </si>
  <si>
    <t>Hayes</t>
  </si>
  <si>
    <t>31-12-1915</t>
  </si>
  <si>
    <t>Gade Rigensgade 276</t>
  </si>
  <si>
    <t>Køge</t>
  </si>
  <si>
    <t>cvalencia@armstrong-jones.com</t>
  </si>
  <si>
    <t>BQ45VZ</t>
  </si>
  <si>
    <t>James</t>
  </si>
  <si>
    <t>Adams</t>
  </si>
  <si>
    <t>07-08-2001</t>
  </si>
  <si>
    <t>Motorvej Blekingegade 6</t>
  </si>
  <si>
    <t>Kolding</t>
  </si>
  <si>
    <t>hvasquez@gmail.com</t>
  </si>
  <si>
    <t>HL81HF</t>
  </si>
  <si>
    <t>Amber</t>
  </si>
  <si>
    <t>Parker</t>
  </si>
  <si>
    <t>13-11-2018</t>
  </si>
  <si>
    <t>Parkere Kingosgade 556</t>
  </si>
  <si>
    <t>Nyborg</t>
  </si>
  <si>
    <t>katrinasanchez@baker.info</t>
  </si>
  <si>
    <t>BK16OM</t>
  </si>
  <si>
    <t>Hannah</t>
  </si>
  <si>
    <t>Mcconnell</t>
  </si>
  <si>
    <t>02-08-1938</t>
  </si>
  <si>
    <t>Gade Martinsvej 4</t>
  </si>
  <si>
    <t>Kalundborg</t>
  </si>
  <si>
    <t>thomascarr@santiago.com</t>
  </si>
  <si>
    <t>CV33KE</t>
  </si>
  <si>
    <t>Andrea</t>
  </si>
  <si>
    <t>Little</t>
  </si>
  <si>
    <t>20-09-1926</t>
  </si>
  <si>
    <t>Allé Blekingegade 65</t>
  </si>
  <si>
    <t>danielyang@galloway.com</t>
  </si>
  <si>
    <t>QP13NC</t>
  </si>
  <si>
    <t>Colin</t>
  </si>
  <si>
    <t>Curry</t>
  </si>
  <si>
    <t>25-06-1929</t>
  </si>
  <si>
    <t>Gade Amalievej 714</t>
  </si>
  <si>
    <t>Svendborg</t>
  </si>
  <si>
    <t>lucasdennis@perry.com</t>
  </si>
  <si>
    <t>AO20FB</t>
  </si>
  <si>
    <t>Sara</t>
  </si>
  <si>
    <t>Ingram</t>
  </si>
  <si>
    <t>04-08-1952</t>
  </si>
  <si>
    <t>Gade Silkegade 5</t>
  </si>
  <si>
    <t>hollandashley@hotmail.com</t>
  </si>
  <si>
    <t>XI52SK</t>
  </si>
  <si>
    <t>Matthew</t>
  </si>
  <si>
    <t>27-11-1962</t>
  </si>
  <si>
    <t>Motorvej Toldbodgade 854</t>
  </si>
  <si>
    <t>Esbjerg</t>
  </si>
  <si>
    <t>justin56@gmail.com</t>
  </si>
  <si>
    <t>UG39YT</t>
  </si>
  <si>
    <t>Toni</t>
  </si>
  <si>
    <t>Reed</t>
  </si>
  <si>
    <t>27-01-1918</t>
  </si>
  <si>
    <t>Gade Heinesgade 63</t>
  </si>
  <si>
    <t>Hjørring</t>
  </si>
  <si>
    <t>laura85@sanders-coleman.com</t>
  </si>
  <si>
    <t>QW66BF</t>
  </si>
  <si>
    <t>Personalenummer</t>
  </si>
  <si>
    <t>1. Navngiv cellerne ved at vælge cellen og ændre navnet i cellevisningsfeltet (det kan godt være at der skal flere tilløb til)</t>
  </si>
  <si>
    <t>2. Efter omdøbningen, indsættes der en værdi i feltet, så feltet har et navn og en værdi</t>
  </si>
  <si>
    <t>Omregnet til kroner</t>
  </si>
  <si>
    <t>indbetalinger</t>
  </si>
  <si>
    <t>Samlet opsparing</t>
  </si>
  <si>
    <t>Saft</t>
  </si>
  <si>
    <t>Saftevand</t>
  </si>
  <si>
    <t>Bacon</t>
  </si>
  <si>
    <t>l</t>
  </si>
  <si>
    <t>kg</t>
  </si>
  <si>
    <t>$</t>
  </si>
  <si>
    <t>kr</t>
  </si>
  <si>
    <t>Dage</t>
  </si>
  <si>
    <t>Husleje</t>
  </si>
  <si>
    <t>mdr</t>
  </si>
  <si>
    <t>Kakao med is</t>
  </si>
  <si>
    <t>Kakao</t>
  </si>
  <si>
    <t>Ostecreme</t>
  </si>
  <si>
    <t>stk</t>
  </si>
  <si>
    <t>3. Benyt nu cellenavnet i de udregninger du efterfølgende skal indsættes i en formel og beregne de færdige mængder.</t>
  </si>
  <si>
    <t>Grus</t>
  </si>
  <si>
    <t>Cement</t>
  </si>
  <si>
    <t>Beton</t>
  </si>
  <si>
    <t>(Blandingforholdet er 6:1 - grus:cement)</t>
  </si>
  <si>
    <t>1. Du skal formatere cellerne så de passer til indholdet</t>
  </si>
  <si>
    <t>2. Du kan enten indtaste værdien direkte i cellen, så cellen automatisk formateres</t>
  </si>
  <si>
    <t>3. Du kan også stille dig i cellen og trykke Ctrl + 1, så kommer formateringsmenuen op - herefter kan du vælge hvilket format cellen skal have</t>
  </si>
  <si>
    <t>Bitcoin</t>
  </si>
  <si>
    <t>Lagkager</t>
  </si>
  <si>
    <t>Decimaltal med tusindtalsseperator (12.000,00)</t>
  </si>
  <si>
    <t>Decimaltal med 2 decimaler (88,78)</t>
  </si>
  <si>
    <t>Pølser</t>
  </si>
  <si>
    <t>4. Under eget format skal du selv indtaste formatet under formateringen "Brugerdefineret" og indsætte 0 "dit format"</t>
  </si>
  <si>
    <t>1. Du kan fryse en kolonne ved at markere kolonnen efter den ønskede kolonne og vælge "Data" og "Frys rækker/kolonner"</t>
  </si>
  <si>
    <t>2. Du kan fryse både kolonne og række ved at stille dig i en celle med data i datalsien og vælge "Data" Frys in række eller kolonne</t>
  </si>
  <si>
    <t>1. stil dig i datalisten og klik på Ctrl + t og godkend det valgte område - du kan også angive om overskrifterne skal medtages i tabellen</t>
  </si>
  <si>
    <t>2. Indsæt 2 ekstra datalinjer, find selv på de data der skal indsættes. Læg mærke til at formateringen automatisk følger med</t>
  </si>
  <si>
    <t>Frugt</t>
  </si>
  <si>
    <t>Æbler</t>
  </si>
  <si>
    <t>Pærer</t>
  </si>
  <si>
    <t>Appelsiner</t>
  </si>
  <si>
    <t>Blommer</t>
  </si>
  <si>
    <t>Kvæder</t>
  </si>
  <si>
    <t>Mango</t>
  </si>
  <si>
    <t>Solgt</t>
  </si>
  <si>
    <t>Pris</t>
  </si>
  <si>
    <t>Bilmærke</t>
  </si>
  <si>
    <t>3. Lav de 2 små datalister (frugt &amp; Bilmærker)om til tabeller og sammentæl det samlede salg i en ekstra kolonne</t>
  </si>
  <si>
    <t>Audi</t>
  </si>
  <si>
    <t>Porsche</t>
  </si>
  <si>
    <t>Opel</t>
  </si>
  <si>
    <t>VW</t>
  </si>
  <si>
    <t>Ford</t>
  </si>
  <si>
    <t>KIA</t>
  </si>
  <si>
    <t>Tesla</t>
  </si>
  <si>
    <t>Opret ekstra kolonne her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</si>
</sst>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ptos Narrow"/>
      <family val="2"/>
      <scheme val="minor"/>
    </font>
    <font>
      <sz val="16"/>
      <name val="Arial Nova"/>
      <family val="2"/>
    </font>
    <font>
      <sz val="11"/>
      <name val="Aptos Narrow"/>
      <family val="2"/>
      <scheme val="minor"/>
    </font>
    <font>
      <i/>
      <sz val="10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4D81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2" borderId="0" xfId="0" applyFill="1"/>
    <xf numFmtId="0" fontId="2" fillId="0" borderId="0" xfId="0" applyFont="1"/>
    <xf numFmtId="0" fontId="0" fillId="3" borderId="0" xfId="0" applyFill="1"/>
    <xf numFmtId="0" fontId="3" fillId="0" borderId="0" xfId="0" applyFont="1"/>
    <xf numFmtId="0" fontId="0" fillId="0" borderId="0" xfId="0" applyAlignment="1">
      <alignment horizontal="right"/>
    </xf>
    <xf numFmtId="2" fontId="0" fillId="0" borderId="0" xfId="0" applyNumberFormat="1"/>
    <xf numFmtId="2" fontId="0" fillId="3" borderId="0" xfId="0" applyNumberFormat="1" applyFill="1"/>
    <xf numFmtId="0" fontId="0" fillId="0" borderId="0" xfId="0" applyAlignment="1">
      <alignment horizontal="left"/>
    </xf>
    <xf numFmtId="0" fontId="4" fillId="0" borderId="1" xfId="0" applyFont="1" applyBorder="1" applyAlignment="1">
      <alignment horizontal="center" vertical="top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/>
    <xf numFmtId="2" fontId="0" fillId="0" borderId="0" xfId="0" applyNumberFormat="1" applyAlignment="1">
      <alignment horizontal="center"/>
    </xf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4D8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510540</xdr:colOff>
      <xdr:row>1</xdr:row>
      <xdr:rowOff>137160</xdr:rowOff>
    </xdr:from>
    <xdr:to>
      <xdr:col>5</xdr:col>
      <xdr:colOff>579120</xdr:colOff>
      <xdr:row>25</xdr:row>
      <xdr:rowOff>106680</xdr:rowOff>
    </xdr:to>
    <xdr:sp macro="" textlink="">
      <xdr:nvSpPr>
        <xdr:cNvPr id="3" name="Rektangel: afrundede hjørner 2">
          <a:extLst>
            <a:ext uri="{FF2B5EF4-FFF2-40B4-BE49-F238E27FC236}">
              <a16:creationId xmlns:a16="http://schemas.microsoft.com/office/drawing/2014/main" id="{40E26AA3-3E86-AEFE-9661-953C761DF25D}"/>
            </a:ext>
          </a:extLst>
        </xdr:cNvPr>
        <xdr:cNvSpPr/>
      </xdr:nvSpPr>
      <xdr:spPr>
        <a:xfrm>
          <a:off x="510540" y="320040"/>
          <a:ext cx="3116580" cy="4434840"/>
        </a:xfrm>
        <a:prstGeom prst="roundRect">
          <a:avLst>
            <a:gd name="adj" fmla="val 2558"/>
          </a:avLst>
        </a:prstGeom>
        <a:solidFill>
          <a:srgbClr val="004D81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a-DK" sz="1100" kern="1200"/>
        </a:p>
      </xdr:txBody>
    </xdr:sp>
    <xdr:clientData/>
  </xdr:twoCellAnchor>
  <xdr:twoCellAnchor editAs="oneCell">
    <xdr:from>
      <xdr:col>6</xdr:col>
      <xdr:colOff>45721</xdr:colOff>
      <xdr:row>1</xdr:row>
      <xdr:rowOff>76200</xdr:rowOff>
    </xdr:from>
    <xdr:to>
      <xdr:col>13</xdr:col>
      <xdr:colOff>322694</xdr:colOff>
      <xdr:row>26</xdr:row>
      <xdr:rowOff>7620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9926CB5C-3C18-AEF6-6AFD-74F3896587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03321" y="259080"/>
          <a:ext cx="4544173" cy="4579620"/>
        </a:xfrm>
        <a:prstGeom prst="rect">
          <a:avLst/>
        </a:prstGeom>
      </xdr:spPr>
    </xdr:pic>
    <xdr:clientData/>
  </xdr:twoCellAnchor>
  <xdr:twoCellAnchor>
    <xdr:from>
      <xdr:col>1</xdr:col>
      <xdr:colOff>289560</xdr:colOff>
      <xdr:row>7</xdr:row>
      <xdr:rowOff>68580</xdr:rowOff>
    </xdr:from>
    <xdr:to>
      <xdr:col>5</xdr:col>
      <xdr:colOff>281940</xdr:colOff>
      <xdr:row>19</xdr:row>
      <xdr:rowOff>22860</xdr:rowOff>
    </xdr:to>
    <xdr:sp macro="" textlink="">
      <xdr:nvSpPr>
        <xdr:cNvPr id="4" name="Tekstfelt 3">
          <a:extLst>
            <a:ext uri="{FF2B5EF4-FFF2-40B4-BE49-F238E27FC236}">
              <a16:creationId xmlns:a16="http://schemas.microsoft.com/office/drawing/2014/main" id="{C1664C7F-8F34-B278-96F7-BB48FAE65E3D}"/>
            </a:ext>
          </a:extLst>
        </xdr:cNvPr>
        <xdr:cNvSpPr txBox="1"/>
      </xdr:nvSpPr>
      <xdr:spPr>
        <a:xfrm>
          <a:off x="899160" y="1424940"/>
          <a:ext cx="2430780" cy="21488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da-DK" sz="3200" kern="1200">
              <a:solidFill>
                <a:schemeClr val="bg1"/>
              </a:solidFill>
              <a:latin typeface="Arial Nova" panose="020B0504020202020204" pitchFamily="34" charset="0"/>
            </a:rPr>
            <a:t>EXCEL </a:t>
          </a:r>
          <a:br>
            <a:rPr lang="da-DK" sz="3200" kern="1200">
              <a:solidFill>
                <a:schemeClr val="bg1"/>
              </a:solidFill>
              <a:latin typeface="Arial Nova" panose="020B0504020202020204" pitchFamily="34" charset="0"/>
            </a:rPr>
          </a:br>
          <a:r>
            <a:rPr lang="da-DK" sz="3200" kern="1200">
              <a:solidFill>
                <a:schemeClr val="bg1"/>
              </a:solidFill>
              <a:latin typeface="Arial Nova" panose="020B0504020202020204" pitchFamily="34" charset="0"/>
            </a:rPr>
            <a:t>ACADEMY</a:t>
          </a:r>
          <a:br>
            <a:rPr lang="da-DK" sz="3200" kern="1200">
              <a:solidFill>
                <a:schemeClr val="bg1"/>
              </a:solidFill>
              <a:latin typeface="Arial Nova" panose="020B0504020202020204" pitchFamily="34" charset="0"/>
            </a:rPr>
          </a:br>
          <a:br>
            <a:rPr lang="da-DK" sz="3200" kern="1200">
              <a:solidFill>
                <a:schemeClr val="bg1"/>
              </a:solidFill>
              <a:latin typeface="Arial Nova" panose="020B0504020202020204" pitchFamily="34" charset="0"/>
            </a:rPr>
          </a:br>
          <a:r>
            <a:rPr lang="da-DK" sz="2400" kern="1200">
              <a:solidFill>
                <a:schemeClr val="bg1"/>
              </a:solidFill>
              <a:latin typeface="Arial Nova" panose="020B0504020202020204" pitchFamily="34" charset="0"/>
            </a:rPr>
            <a:t>BASIC 1</a:t>
          </a:r>
        </a:p>
      </xdr:txBody>
    </xdr:sp>
    <xdr:clientData/>
  </xdr:twoCellAnchor>
  <xdr:twoCellAnchor editAs="oneCell">
    <xdr:from>
      <xdr:col>2</xdr:col>
      <xdr:colOff>487680</xdr:colOff>
      <xdr:row>19</xdr:row>
      <xdr:rowOff>76200</xdr:rowOff>
    </xdr:from>
    <xdr:to>
      <xdr:col>4</xdr:col>
      <xdr:colOff>76200</xdr:colOff>
      <xdr:row>23</xdr:row>
      <xdr:rowOff>152400</xdr:rowOff>
    </xdr:to>
    <xdr:pic>
      <xdr:nvPicPr>
        <xdr:cNvPr id="8" name="Grafik 7" descr="Lommeregner kontur">
          <a:extLst>
            <a:ext uri="{FF2B5EF4-FFF2-40B4-BE49-F238E27FC236}">
              <a16:creationId xmlns:a16="http://schemas.microsoft.com/office/drawing/2014/main" id="{86690575-E655-9241-17A5-4AD0AA7816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1706880" y="3627120"/>
          <a:ext cx="807720" cy="80772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64770</xdr:colOff>
      <xdr:row>4</xdr:row>
      <xdr:rowOff>7620</xdr:rowOff>
    </xdr:from>
    <xdr:to>
      <xdr:col>1</xdr:col>
      <xdr:colOff>521970</xdr:colOff>
      <xdr:row>19</xdr:row>
      <xdr:rowOff>114300</xdr:rowOff>
    </xdr:to>
    <xdr:sp macro="" textlink="">
      <xdr:nvSpPr>
        <xdr:cNvPr id="3" name="Tekstfelt 2">
          <a:extLst>
            <a:ext uri="{FF2B5EF4-FFF2-40B4-BE49-F238E27FC236}">
              <a16:creationId xmlns:a16="http://schemas.microsoft.com/office/drawing/2014/main" id="{EB28ED64-786D-46EC-B481-A99352D5F349}"/>
            </a:ext>
          </a:extLst>
        </xdr:cNvPr>
        <xdr:cNvSpPr txBox="1"/>
      </xdr:nvSpPr>
      <xdr:spPr>
        <a:xfrm rot="16200000">
          <a:off x="-895350" y="2004060"/>
          <a:ext cx="2956560" cy="457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a-DK" sz="2400" kern="1200">
              <a:solidFill>
                <a:schemeClr val="bg1"/>
              </a:solidFill>
              <a:latin typeface="Arial Nova" panose="020B0504020202020204" pitchFamily="34" charset="0"/>
            </a:rPr>
            <a:t>NAVNGIV</a:t>
          </a:r>
          <a:r>
            <a:rPr lang="da-DK" sz="2400" kern="1200" baseline="0">
              <a:solidFill>
                <a:schemeClr val="bg1"/>
              </a:solidFill>
              <a:latin typeface="Arial Nova" panose="020B0504020202020204" pitchFamily="34" charset="0"/>
            </a:rPr>
            <a:t> CELLER</a:t>
          </a:r>
          <a:endParaRPr lang="da-DK" sz="2400" kern="1200">
            <a:solidFill>
              <a:schemeClr val="bg1"/>
            </a:solidFill>
            <a:latin typeface="Arial Nova" panose="020B0504020202020204" pitchFamily="34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5</xdr:row>
      <xdr:rowOff>7620</xdr:rowOff>
    </xdr:from>
    <xdr:to>
      <xdr:col>1</xdr:col>
      <xdr:colOff>514350</xdr:colOff>
      <xdr:row>21</xdr:row>
      <xdr:rowOff>68580</xdr:rowOff>
    </xdr:to>
    <xdr:sp macro="" textlink="">
      <xdr:nvSpPr>
        <xdr:cNvPr id="2" name="Tekstfelt 1">
          <a:extLst>
            <a:ext uri="{FF2B5EF4-FFF2-40B4-BE49-F238E27FC236}">
              <a16:creationId xmlns:a16="http://schemas.microsoft.com/office/drawing/2014/main" id="{ADEFFDEF-BBC6-57F2-EFD7-0276E100E71C}"/>
            </a:ext>
          </a:extLst>
        </xdr:cNvPr>
        <xdr:cNvSpPr txBox="1"/>
      </xdr:nvSpPr>
      <xdr:spPr>
        <a:xfrm rot="16200000">
          <a:off x="-933450" y="2186940"/>
          <a:ext cx="2987040" cy="457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a-DK" sz="2400" kern="1200">
              <a:solidFill>
                <a:schemeClr val="bg1"/>
              </a:solidFill>
              <a:latin typeface="Arial Nova" panose="020B0504020202020204" pitchFamily="34" charset="0"/>
            </a:rPr>
            <a:t>Formatering</a:t>
          </a:r>
          <a:r>
            <a:rPr lang="da-DK" sz="2400" kern="1200" baseline="0">
              <a:solidFill>
                <a:schemeClr val="bg1"/>
              </a:solidFill>
              <a:latin typeface="Arial Nova" panose="020B0504020202020204" pitchFamily="34" charset="0"/>
            </a:rPr>
            <a:t> af celler</a:t>
          </a:r>
          <a:endParaRPr lang="da-DK" sz="2400" kern="1200">
            <a:solidFill>
              <a:schemeClr val="bg1"/>
            </a:solidFill>
            <a:latin typeface="Arial Nova" panose="020B0504020202020204" pitchFamily="34" charset="0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49530</xdr:colOff>
      <xdr:row>6</xdr:row>
      <xdr:rowOff>53340</xdr:rowOff>
    </xdr:from>
    <xdr:to>
      <xdr:col>1</xdr:col>
      <xdr:colOff>506730</xdr:colOff>
      <xdr:row>20</xdr:row>
      <xdr:rowOff>60960</xdr:rowOff>
    </xdr:to>
    <xdr:sp macro="" textlink="">
      <xdr:nvSpPr>
        <xdr:cNvPr id="2" name="Tekstfelt 1">
          <a:extLst>
            <a:ext uri="{FF2B5EF4-FFF2-40B4-BE49-F238E27FC236}">
              <a16:creationId xmlns:a16="http://schemas.microsoft.com/office/drawing/2014/main" id="{627FF389-DF2F-41B2-BD8E-EBA073E50CF0}"/>
            </a:ext>
          </a:extLst>
        </xdr:cNvPr>
        <xdr:cNvSpPr txBox="1"/>
      </xdr:nvSpPr>
      <xdr:spPr>
        <a:xfrm rot="16200000">
          <a:off x="-876300" y="2205990"/>
          <a:ext cx="2567940" cy="457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da-DK" sz="2400" kern="1200">
              <a:solidFill>
                <a:schemeClr val="bg1"/>
              </a:solidFill>
              <a:latin typeface="Arial Nova" panose="020B0504020202020204" pitchFamily="34" charset="0"/>
            </a:rPr>
            <a:t>Frys</a:t>
          </a:r>
          <a:r>
            <a:rPr lang="da-DK" sz="2400" kern="1200" baseline="0">
              <a:solidFill>
                <a:schemeClr val="bg1"/>
              </a:solidFill>
              <a:latin typeface="Arial Nova" panose="020B0504020202020204" pitchFamily="34" charset="0"/>
            </a:rPr>
            <a:t> celler</a:t>
          </a:r>
          <a:endParaRPr lang="da-DK" sz="2400" kern="1200">
            <a:solidFill>
              <a:schemeClr val="bg1"/>
            </a:solidFill>
            <a:latin typeface="Arial Nova" panose="020B0504020202020204" pitchFamily="34" charset="0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87630</xdr:colOff>
      <xdr:row>9</xdr:row>
      <xdr:rowOff>0</xdr:rowOff>
    </xdr:from>
    <xdr:to>
      <xdr:col>1</xdr:col>
      <xdr:colOff>544830</xdr:colOff>
      <xdr:row>19</xdr:row>
      <xdr:rowOff>0</xdr:rowOff>
    </xdr:to>
    <xdr:sp macro="" textlink="">
      <xdr:nvSpPr>
        <xdr:cNvPr id="2" name="Tekstfelt 1">
          <a:extLst>
            <a:ext uri="{FF2B5EF4-FFF2-40B4-BE49-F238E27FC236}">
              <a16:creationId xmlns:a16="http://schemas.microsoft.com/office/drawing/2014/main" id="{576EB381-0E3B-4656-B880-3587565F3B5D}"/>
            </a:ext>
          </a:extLst>
        </xdr:cNvPr>
        <xdr:cNvSpPr txBox="1"/>
      </xdr:nvSpPr>
      <xdr:spPr>
        <a:xfrm rot="16200000">
          <a:off x="7620" y="2343150"/>
          <a:ext cx="1836420" cy="457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da-DK" sz="2400" kern="1200">
              <a:solidFill>
                <a:schemeClr val="bg1"/>
              </a:solidFill>
              <a:latin typeface="Arial Nova" panose="020B0504020202020204" pitchFamily="34" charset="0"/>
            </a:rPr>
            <a:t>TABEL</a:t>
          </a:r>
        </a:p>
      </xdr:txBody>
    </xdr:sp>
    <xdr:clientData/>
  </xdr:twoCellAnchor>
  <xdr:twoCellAnchor>
    <xdr:from>
      <xdr:col>19</xdr:col>
      <xdr:colOff>137160</xdr:colOff>
      <xdr:row>5</xdr:row>
      <xdr:rowOff>45720</xdr:rowOff>
    </xdr:from>
    <xdr:to>
      <xdr:col>20</xdr:col>
      <xdr:colOff>53340</xdr:colOff>
      <xdr:row>7</xdr:row>
      <xdr:rowOff>106680</xdr:rowOff>
    </xdr:to>
    <xdr:sp macro="" textlink="">
      <xdr:nvSpPr>
        <xdr:cNvPr id="3" name="Pil: venstre 2">
          <a:extLst>
            <a:ext uri="{FF2B5EF4-FFF2-40B4-BE49-F238E27FC236}">
              <a16:creationId xmlns:a16="http://schemas.microsoft.com/office/drawing/2014/main" id="{73609D72-D6ED-97D8-7AA2-4ED695796E74}"/>
            </a:ext>
          </a:extLst>
        </xdr:cNvPr>
        <xdr:cNvSpPr/>
      </xdr:nvSpPr>
      <xdr:spPr>
        <a:xfrm>
          <a:off x="11369040" y="967740"/>
          <a:ext cx="525780" cy="426720"/>
        </a:xfrm>
        <a:prstGeom prst="left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a-DK" sz="1100"/>
        </a:p>
      </xdr:txBody>
    </xdr:sp>
    <xdr:clientData/>
  </xdr:twoCellAnchor>
  <xdr:twoCellAnchor>
    <xdr:from>
      <xdr:col>19</xdr:col>
      <xdr:colOff>99060</xdr:colOff>
      <xdr:row>14</xdr:row>
      <xdr:rowOff>91440</xdr:rowOff>
    </xdr:from>
    <xdr:to>
      <xdr:col>20</xdr:col>
      <xdr:colOff>15240</xdr:colOff>
      <xdr:row>16</xdr:row>
      <xdr:rowOff>152400</xdr:rowOff>
    </xdr:to>
    <xdr:sp macro="" textlink="">
      <xdr:nvSpPr>
        <xdr:cNvPr id="4" name="Pil: venstre 3">
          <a:extLst>
            <a:ext uri="{FF2B5EF4-FFF2-40B4-BE49-F238E27FC236}">
              <a16:creationId xmlns:a16="http://schemas.microsoft.com/office/drawing/2014/main" id="{FD5C4F67-E00C-3F35-3460-0AF4E7F1DB9E}"/>
            </a:ext>
          </a:extLst>
        </xdr:cNvPr>
        <xdr:cNvSpPr/>
      </xdr:nvSpPr>
      <xdr:spPr>
        <a:xfrm>
          <a:off x="11330940" y="2667000"/>
          <a:ext cx="525780" cy="426720"/>
        </a:xfrm>
        <a:prstGeom prst="left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a-DK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B5E3A8-DC82-42DC-AA38-307C5A65FDAE}">
  <dimension ref="C5:E8"/>
  <sheetViews>
    <sheetView showGridLines="0" tabSelected="1" workbookViewId="0">
      <selection activeCell="C1" sqref="C1"/>
    </sheetView>
  </sheetViews>
  <sheetFormatPr defaultRowHeight="14.4" x14ac:dyDescent="0.3"/>
  <sheetData>
    <row r="5" spans="3:5" ht="20.399999999999999" x14ac:dyDescent="0.35">
      <c r="C5" s="11" t="s">
        <v>0</v>
      </c>
      <c r="D5" s="11"/>
      <c r="E5" s="11"/>
    </row>
    <row r="6" spans="3:5" x14ac:dyDescent="0.3">
      <c r="C6" s="2"/>
      <c r="D6" s="2"/>
      <c r="E6" s="2"/>
    </row>
    <row r="7" spans="3:5" x14ac:dyDescent="0.3">
      <c r="C7" s="2"/>
      <c r="D7" s="2"/>
      <c r="E7" s="2"/>
    </row>
    <row r="8" spans="3:5" x14ac:dyDescent="0.3">
      <c r="C8" s="2" t="s">
        <v>0</v>
      </c>
      <c r="D8" s="2"/>
      <c r="E8" s="2"/>
    </row>
  </sheetData>
  <mergeCells count="1">
    <mergeCell ref="C5:E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A11141-3AF7-4012-9E5A-6BEE1FA48388}">
  <dimension ref="B3:N23"/>
  <sheetViews>
    <sheetView workbookViewId="0">
      <selection activeCell="F25" sqref="F25"/>
    </sheetView>
  </sheetViews>
  <sheetFormatPr defaultRowHeight="14.4" x14ac:dyDescent="0.3"/>
  <cols>
    <col min="1" max="1" width="4.21875" customWidth="1"/>
    <col min="3" max="3" width="4.77734375" customWidth="1"/>
    <col min="5" max="6" width="9.6640625" customWidth="1"/>
    <col min="7" max="7" width="9.33203125" customWidth="1"/>
    <col min="8" max="8" width="13.109375" customWidth="1"/>
    <col min="9" max="9" width="10.77734375" customWidth="1"/>
    <col min="10" max="10" width="8.88671875" customWidth="1"/>
    <col min="11" max="11" width="16.44140625" bestFit="1" customWidth="1"/>
    <col min="12" max="12" width="11.88671875" customWidth="1"/>
    <col min="13" max="13" width="5" customWidth="1"/>
    <col min="15" max="15" width="11.21875" customWidth="1"/>
  </cols>
  <sheetData>
    <row r="3" spans="2:13" x14ac:dyDescent="0.3">
      <c r="B3" s="1"/>
      <c r="E3" t="s">
        <v>19</v>
      </c>
      <c r="F3" s="3">
        <v>1</v>
      </c>
      <c r="G3" t="s">
        <v>182</v>
      </c>
      <c r="H3" t="s">
        <v>179</v>
      </c>
      <c r="I3" s="3">
        <v>0.4</v>
      </c>
      <c r="J3" t="s">
        <v>182</v>
      </c>
      <c r="K3" t="s">
        <v>180</v>
      </c>
      <c r="L3" s="3">
        <f>SUM(Vand+saft)</f>
        <v>1.4</v>
      </c>
      <c r="M3" t="s">
        <v>182</v>
      </c>
    </row>
    <row r="4" spans="2:13" x14ac:dyDescent="0.3">
      <c r="B4" s="1"/>
    </row>
    <row r="5" spans="2:13" x14ac:dyDescent="0.3">
      <c r="B5" s="1"/>
      <c r="E5" t="s">
        <v>20</v>
      </c>
      <c r="F5" s="3"/>
      <c r="G5" t="s">
        <v>183</v>
      </c>
      <c r="H5" t="s">
        <v>181</v>
      </c>
      <c r="I5" s="3" t="s">
        <v>0</v>
      </c>
      <c r="J5" t="s">
        <v>183</v>
      </c>
      <c r="K5" t="s">
        <v>21</v>
      </c>
      <c r="L5" s="3"/>
      <c r="M5" t="s">
        <v>183</v>
      </c>
    </row>
    <row r="6" spans="2:13" x14ac:dyDescent="0.3">
      <c r="B6" s="1"/>
    </row>
    <row r="7" spans="2:13" x14ac:dyDescent="0.3">
      <c r="B7" s="1"/>
      <c r="E7" t="s">
        <v>190</v>
      </c>
      <c r="F7" s="3"/>
      <c r="G7" t="s">
        <v>182</v>
      </c>
      <c r="H7" s="8" t="s">
        <v>22</v>
      </c>
      <c r="I7" s="3"/>
      <c r="J7" t="s">
        <v>182</v>
      </c>
      <c r="K7" t="s">
        <v>189</v>
      </c>
      <c r="L7" s="3"/>
      <c r="M7" t="s">
        <v>182</v>
      </c>
    </row>
    <row r="8" spans="2:13" x14ac:dyDescent="0.3">
      <c r="B8" s="1"/>
    </row>
    <row r="9" spans="2:13" x14ac:dyDescent="0.3">
      <c r="B9" s="1"/>
      <c r="E9" t="s">
        <v>9</v>
      </c>
      <c r="F9" s="3"/>
      <c r="G9" t="s">
        <v>184</v>
      </c>
      <c r="H9" t="s">
        <v>23</v>
      </c>
      <c r="I9" s="3"/>
      <c r="J9" t="s">
        <v>185</v>
      </c>
      <c r="K9" t="s">
        <v>176</v>
      </c>
      <c r="L9" s="3"/>
      <c r="M9" t="s">
        <v>185</v>
      </c>
    </row>
    <row r="10" spans="2:13" x14ac:dyDescent="0.3">
      <c r="B10" s="1"/>
    </row>
    <row r="11" spans="2:13" x14ac:dyDescent="0.3">
      <c r="B11" s="1"/>
      <c r="E11" s="6" t="s">
        <v>187</v>
      </c>
      <c r="F11" s="7"/>
      <c r="G11" s="6" t="s">
        <v>185</v>
      </c>
      <c r="H11" s="6" t="s">
        <v>24</v>
      </c>
      <c r="I11" s="7"/>
      <c r="J11" s="6" t="s">
        <v>188</v>
      </c>
      <c r="K11" s="6" t="s">
        <v>25</v>
      </c>
      <c r="L11" s="3"/>
      <c r="M11" s="6" t="s">
        <v>185</v>
      </c>
    </row>
    <row r="12" spans="2:13" x14ac:dyDescent="0.3">
      <c r="B12" s="1"/>
    </row>
    <row r="13" spans="2:13" x14ac:dyDescent="0.3">
      <c r="B13" s="1"/>
      <c r="E13" s="6" t="s">
        <v>186</v>
      </c>
      <c r="F13" s="7"/>
      <c r="G13" s="6" t="s">
        <v>192</v>
      </c>
      <c r="H13" s="6" t="s">
        <v>177</v>
      </c>
      <c r="I13" s="7"/>
      <c r="J13" s="6" t="s">
        <v>185</v>
      </c>
      <c r="K13" s="6" t="s">
        <v>178</v>
      </c>
      <c r="L13" s="3"/>
      <c r="M13" s="6" t="s">
        <v>185</v>
      </c>
    </row>
    <row r="14" spans="2:13" x14ac:dyDescent="0.3">
      <c r="B14" s="1"/>
    </row>
    <row r="15" spans="2:13" x14ac:dyDescent="0.3">
      <c r="B15" s="1"/>
      <c r="D15" s="6"/>
      <c r="E15" t="s">
        <v>26</v>
      </c>
      <c r="F15" s="3"/>
      <c r="G15" t="s">
        <v>182</v>
      </c>
      <c r="H15" t="s">
        <v>27</v>
      </c>
      <c r="I15" s="3"/>
      <c r="J15" t="s">
        <v>185</v>
      </c>
      <c r="K15" t="s">
        <v>28</v>
      </c>
      <c r="L15" s="3"/>
      <c r="M15" t="s">
        <v>185</v>
      </c>
    </row>
    <row r="16" spans="2:13" x14ac:dyDescent="0.3">
      <c r="B16" s="1"/>
    </row>
    <row r="17" spans="2:14" x14ac:dyDescent="0.3">
      <c r="B17" s="1"/>
      <c r="D17" s="6"/>
      <c r="E17" t="s">
        <v>29</v>
      </c>
      <c r="F17" s="3"/>
      <c r="G17" t="s">
        <v>182</v>
      </c>
      <c r="H17" t="s">
        <v>191</v>
      </c>
      <c r="I17" s="3"/>
      <c r="J17" t="s">
        <v>182</v>
      </c>
      <c r="K17" t="s">
        <v>30</v>
      </c>
      <c r="L17" s="3"/>
      <c r="M17" t="s">
        <v>182</v>
      </c>
    </row>
    <row r="18" spans="2:14" x14ac:dyDescent="0.3">
      <c r="B18" s="1"/>
    </row>
    <row r="19" spans="2:14" x14ac:dyDescent="0.3">
      <c r="B19" s="1"/>
      <c r="E19" t="s">
        <v>194</v>
      </c>
      <c r="G19" t="s">
        <v>183</v>
      </c>
      <c r="H19" t="s">
        <v>195</v>
      </c>
      <c r="J19" t="s">
        <v>183</v>
      </c>
      <c r="K19" t="s">
        <v>196</v>
      </c>
      <c r="M19" t="s">
        <v>183</v>
      </c>
      <c r="N19" t="s">
        <v>197</v>
      </c>
    </row>
    <row r="20" spans="2:14" x14ac:dyDescent="0.3">
      <c r="B20" s="1"/>
    </row>
    <row r="21" spans="2:14" x14ac:dyDescent="0.3">
      <c r="B21" s="1"/>
      <c r="E21" t="s">
        <v>174</v>
      </c>
    </row>
    <row r="22" spans="2:14" x14ac:dyDescent="0.3">
      <c r="B22" s="1"/>
      <c r="E22" t="s">
        <v>175</v>
      </c>
    </row>
    <row r="23" spans="2:14" x14ac:dyDescent="0.3">
      <c r="B23" s="1"/>
      <c r="E23" t="s">
        <v>193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FED6A6-6E01-4F1E-AB22-8CC6A5D89A63}">
  <dimension ref="B3:O25"/>
  <sheetViews>
    <sheetView workbookViewId="0">
      <selection activeCell="O10" sqref="O10"/>
    </sheetView>
  </sheetViews>
  <sheetFormatPr defaultRowHeight="14.4" x14ac:dyDescent="0.3"/>
  <cols>
    <col min="1" max="1" width="4" customWidth="1"/>
    <col min="3" max="3" width="4.109375" customWidth="1"/>
    <col min="4" max="4" width="9.5546875" bestFit="1" customWidth="1"/>
    <col min="5" max="5" width="11.77734375" customWidth="1"/>
    <col min="6" max="6" width="3.6640625" customWidth="1"/>
    <col min="7" max="7" width="15.33203125" customWidth="1"/>
    <col min="8" max="8" width="2.6640625" customWidth="1"/>
    <col min="9" max="9" width="14.44140625" customWidth="1"/>
    <col min="10" max="10" width="7" customWidth="1"/>
    <col min="11" max="11" width="10.21875" customWidth="1"/>
    <col min="12" max="12" width="4" customWidth="1"/>
    <col min="13" max="13" width="15.5546875" customWidth="1"/>
    <col min="14" max="14" width="4" customWidth="1"/>
  </cols>
  <sheetData>
    <row r="3" spans="2:15" x14ac:dyDescent="0.3">
      <c r="B3" s="1"/>
      <c r="E3" t="s">
        <v>3</v>
      </c>
      <c r="G3" s="3"/>
      <c r="I3" t="s">
        <v>17</v>
      </c>
      <c r="K3" t="s">
        <v>8</v>
      </c>
      <c r="M3" s="3"/>
      <c r="O3" t="s">
        <v>204</v>
      </c>
    </row>
    <row r="4" spans="2:15" x14ac:dyDescent="0.3">
      <c r="B4" s="1"/>
    </row>
    <row r="5" spans="2:15" x14ac:dyDescent="0.3">
      <c r="B5" s="1"/>
      <c r="E5" t="s">
        <v>4</v>
      </c>
      <c r="G5" s="3"/>
      <c r="I5" t="s">
        <v>16</v>
      </c>
      <c r="K5" t="s">
        <v>8</v>
      </c>
      <c r="M5" s="3"/>
      <c r="O5" t="s">
        <v>203</v>
      </c>
    </row>
    <row r="6" spans="2:15" x14ac:dyDescent="0.3">
      <c r="B6" s="1"/>
    </row>
    <row r="7" spans="2:15" x14ac:dyDescent="0.3">
      <c r="B7" s="1"/>
      <c r="E7" t="s">
        <v>5</v>
      </c>
      <c r="G7" s="3"/>
      <c r="I7" t="s">
        <v>15</v>
      </c>
    </row>
    <row r="8" spans="2:15" x14ac:dyDescent="0.3">
      <c r="B8" s="1"/>
    </row>
    <row r="9" spans="2:15" x14ac:dyDescent="0.3">
      <c r="B9" s="1"/>
      <c r="E9" t="s">
        <v>6</v>
      </c>
      <c r="G9" s="3"/>
      <c r="I9" t="s">
        <v>9</v>
      </c>
    </row>
    <row r="10" spans="2:15" x14ac:dyDescent="0.3">
      <c r="B10" s="1"/>
    </row>
    <row r="11" spans="2:15" x14ac:dyDescent="0.3">
      <c r="B11" s="1"/>
      <c r="E11" t="s">
        <v>6</v>
      </c>
      <c r="G11" s="3"/>
      <c r="H11" s="5"/>
      <c r="I11" t="s">
        <v>10</v>
      </c>
      <c r="O11" s="4"/>
    </row>
    <row r="12" spans="2:15" x14ac:dyDescent="0.3">
      <c r="B12" s="1"/>
    </row>
    <row r="13" spans="2:15" x14ac:dyDescent="0.3">
      <c r="B13" s="1"/>
      <c r="E13" t="s">
        <v>6</v>
      </c>
      <c r="G13" s="3"/>
      <c r="I13" t="s">
        <v>201</v>
      </c>
      <c r="K13" t="s">
        <v>11</v>
      </c>
      <c r="M13" s="3"/>
      <c r="O13" t="s">
        <v>205</v>
      </c>
    </row>
    <row r="14" spans="2:15" x14ac:dyDescent="0.3">
      <c r="B14" s="1"/>
    </row>
    <row r="15" spans="2:15" x14ac:dyDescent="0.3">
      <c r="B15" s="1"/>
      <c r="D15" s="6"/>
      <c r="E15" s="6" t="s">
        <v>6</v>
      </c>
      <c r="F15" s="6"/>
      <c r="G15" s="7"/>
      <c r="H15" s="6"/>
      <c r="I15" s="6" t="s">
        <v>12</v>
      </c>
      <c r="J15" s="6"/>
      <c r="K15" s="6" t="s">
        <v>11</v>
      </c>
      <c r="M15" s="3"/>
      <c r="O15" t="s">
        <v>202</v>
      </c>
    </row>
    <row r="16" spans="2:15" x14ac:dyDescent="0.3">
      <c r="B16" s="1"/>
    </row>
    <row r="17" spans="2:15" x14ac:dyDescent="0.3">
      <c r="B17" s="1"/>
      <c r="D17" s="6"/>
      <c r="E17" s="6" t="s">
        <v>7</v>
      </c>
      <c r="F17" s="6"/>
      <c r="G17" s="7"/>
      <c r="H17" s="6"/>
      <c r="I17" s="6" t="s">
        <v>7</v>
      </c>
      <c r="J17" s="6"/>
      <c r="K17" s="6" t="s">
        <v>11</v>
      </c>
      <c r="M17" s="3"/>
      <c r="O17" t="s">
        <v>13</v>
      </c>
    </row>
    <row r="18" spans="2:15" x14ac:dyDescent="0.3">
      <c r="B18" s="1"/>
      <c r="E18" t="s">
        <v>0</v>
      </c>
    </row>
    <row r="19" spans="2:15" x14ac:dyDescent="0.3">
      <c r="B19" s="1"/>
      <c r="E19" s="6" t="s">
        <v>8</v>
      </c>
      <c r="G19" s="3"/>
      <c r="I19" t="s">
        <v>14</v>
      </c>
      <c r="K19" s="6" t="s">
        <v>11</v>
      </c>
      <c r="M19" s="3"/>
      <c r="O19" t="s">
        <v>18</v>
      </c>
    </row>
    <row r="20" spans="2:15" x14ac:dyDescent="0.3">
      <c r="B20" s="1"/>
      <c r="E20" t="s">
        <v>0</v>
      </c>
    </row>
    <row r="21" spans="2:15" x14ac:dyDescent="0.3">
      <c r="B21" s="1"/>
    </row>
    <row r="22" spans="2:15" x14ac:dyDescent="0.3">
      <c r="B22" s="1"/>
      <c r="E22" t="s">
        <v>198</v>
      </c>
    </row>
    <row r="23" spans="2:15" x14ac:dyDescent="0.3">
      <c r="B23" s="1"/>
      <c r="E23" t="s">
        <v>199</v>
      </c>
    </row>
    <row r="24" spans="2:15" x14ac:dyDescent="0.3">
      <c r="B24" s="1"/>
      <c r="E24" t="s">
        <v>200</v>
      </c>
    </row>
    <row r="25" spans="2:15" x14ac:dyDescent="0.3">
      <c r="B25" s="1"/>
      <c r="E25" t="s">
        <v>206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38C0C4-6857-480C-AC7C-505AEE5DE67B}">
  <dimension ref="B3:K26"/>
  <sheetViews>
    <sheetView workbookViewId="0">
      <selection activeCell="I26" sqref="I26"/>
    </sheetView>
  </sheetViews>
  <sheetFormatPr defaultRowHeight="14.4" x14ac:dyDescent="0.3"/>
  <cols>
    <col min="1" max="1" width="1.88671875" customWidth="1"/>
    <col min="3" max="3" width="15.5546875" customWidth="1"/>
    <col min="4" max="4" width="18" customWidth="1"/>
    <col min="5" max="5" width="22.77734375" customWidth="1"/>
    <col min="6" max="6" width="17.33203125" customWidth="1"/>
    <col min="7" max="7" width="29.33203125" customWidth="1"/>
    <col min="8" max="8" width="21.33203125" customWidth="1"/>
    <col min="9" max="9" width="20.109375" customWidth="1"/>
    <col min="10" max="10" width="31.88671875" customWidth="1"/>
    <col min="11" max="11" width="17.6640625" customWidth="1"/>
  </cols>
  <sheetData>
    <row r="3" spans="2:11" x14ac:dyDescent="0.3">
      <c r="B3" s="1"/>
      <c r="C3" s="9" t="s">
        <v>1</v>
      </c>
      <c r="D3" s="9" t="s">
        <v>2</v>
      </c>
      <c r="E3" s="9" t="s">
        <v>31</v>
      </c>
      <c r="F3" s="9" t="s">
        <v>173</v>
      </c>
      <c r="G3" s="9" t="s">
        <v>32</v>
      </c>
      <c r="H3" s="9" t="s">
        <v>33</v>
      </c>
      <c r="I3" s="9" t="s">
        <v>34</v>
      </c>
      <c r="J3" s="9" t="s">
        <v>35</v>
      </c>
      <c r="K3" s="9" t="s">
        <v>36</v>
      </c>
    </row>
    <row r="4" spans="2:11" x14ac:dyDescent="0.3">
      <c r="B4" s="1"/>
      <c r="C4" s="10" t="s">
        <v>37</v>
      </c>
      <c r="D4" s="10" t="s">
        <v>38</v>
      </c>
      <c r="E4" s="10" t="s">
        <v>39</v>
      </c>
      <c r="F4" s="10">
        <v>7899</v>
      </c>
      <c r="G4" s="10" t="s">
        <v>40</v>
      </c>
      <c r="H4" s="10" t="s">
        <v>41</v>
      </c>
      <c r="I4" s="10">
        <v>52100496</v>
      </c>
      <c r="J4" s="10" t="s">
        <v>42</v>
      </c>
      <c r="K4" s="10" t="s">
        <v>43</v>
      </c>
    </row>
    <row r="5" spans="2:11" x14ac:dyDescent="0.3">
      <c r="B5" s="1"/>
      <c r="C5" s="10" t="s">
        <v>44</v>
      </c>
      <c r="D5" s="10" t="s">
        <v>45</v>
      </c>
      <c r="E5" s="10" t="s">
        <v>46</v>
      </c>
      <c r="F5" s="10">
        <v>2666</v>
      </c>
      <c r="G5" s="10" t="s">
        <v>47</v>
      </c>
      <c r="H5" s="10" t="s">
        <v>48</v>
      </c>
      <c r="I5" s="10">
        <v>64811219</v>
      </c>
      <c r="J5" s="10" t="s">
        <v>49</v>
      </c>
      <c r="K5" s="10" t="s">
        <v>50</v>
      </c>
    </row>
    <row r="6" spans="2:11" x14ac:dyDescent="0.3">
      <c r="B6" s="1"/>
      <c r="C6" s="10" t="s">
        <v>51</v>
      </c>
      <c r="D6" s="10" t="s">
        <v>52</v>
      </c>
      <c r="E6" s="10" t="s">
        <v>53</v>
      </c>
      <c r="F6" s="10">
        <v>2761</v>
      </c>
      <c r="G6" s="10" t="s">
        <v>54</v>
      </c>
      <c r="H6" s="10" t="s">
        <v>55</v>
      </c>
      <c r="I6" s="10">
        <v>29966540</v>
      </c>
      <c r="J6" s="10" t="s">
        <v>56</v>
      </c>
      <c r="K6" s="10" t="s">
        <v>57</v>
      </c>
    </row>
    <row r="7" spans="2:11" x14ac:dyDescent="0.3">
      <c r="B7" s="1"/>
      <c r="C7" s="10" t="s">
        <v>58</v>
      </c>
      <c r="D7" s="10" t="s">
        <v>59</v>
      </c>
      <c r="E7" s="10" t="s">
        <v>60</v>
      </c>
      <c r="F7" s="10">
        <v>4979</v>
      </c>
      <c r="G7" s="10" t="s">
        <v>61</v>
      </c>
      <c r="H7" s="10" t="s">
        <v>62</v>
      </c>
      <c r="I7" s="10">
        <v>87080128</v>
      </c>
      <c r="J7" s="10" t="s">
        <v>63</v>
      </c>
      <c r="K7" s="10" t="s">
        <v>64</v>
      </c>
    </row>
    <row r="8" spans="2:11" x14ac:dyDescent="0.3">
      <c r="B8" s="1"/>
      <c r="C8" s="10" t="s">
        <v>65</v>
      </c>
      <c r="D8" s="10" t="s">
        <v>66</v>
      </c>
      <c r="E8" s="10" t="s">
        <v>67</v>
      </c>
      <c r="F8" s="10">
        <v>3673</v>
      </c>
      <c r="G8" s="10" t="s">
        <v>68</v>
      </c>
      <c r="H8" s="10" t="s">
        <v>69</v>
      </c>
      <c r="I8" s="10">
        <v>75426045</v>
      </c>
      <c r="J8" s="10" t="s">
        <v>70</v>
      </c>
      <c r="K8" s="10" t="s">
        <v>71</v>
      </c>
    </row>
    <row r="9" spans="2:11" x14ac:dyDescent="0.3">
      <c r="B9" s="1"/>
      <c r="C9" s="10" t="s">
        <v>72</v>
      </c>
      <c r="D9" s="10" t="s">
        <v>73</v>
      </c>
      <c r="E9" s="10" t="s">
        <v>74</v>
      </c>
      <c r="F9" s="10">
        <v>7840</v>
      </c>
      <c r="G9" s="10" t="s">
        <v>75</v>
      </c>
      <c r="H9" s="10" t="s">
        <v>76</v>
      </c>
      <c r="I9" s="10">
        <v>60971737</v>
      </c>
      <c r="J9" s="10" t="s">
        <v>77</v>
      </c>
      <c r="K9" s="10" t="s">
        <v>78</v>
      </c>
    </row>
    <row r="10" spans="2:11" x14ac:dyDescent="0.3">
      <c r="B10" s="1"/>
      <c r="C10" s="10" t="s">
        <v>79</v>
      </c>
      <c r="D10" s="10" t="s">
        <v>80</v>
      </c>
      <c r="E10" s="10" t="s">
        <v>81</v>
      </c>
      <c r="F10" s="10">
        <v>3495</v>
      </c>
      <c r="G10" s="10" t="s">
        <v>82</v>
      </c>
      <c r="H10" s="10" t="s">
        <v>83</v>
      </c>
      <c r="I10" s="10">
        <v>84935747</v>
      </c>
      <c r="J10" s="10" t="s">
        <v>84</v>
      </c>
      <c r="K10" s="10" t="s">
        <v>85</v>
      </c>
    </row>
    <row r="11" spans="2:11" x14ac:dyDescent="0.3">
      <c r="B11" s="1"/>
      <c r="C11" s="10" t="s">
        <v>86</v>
      </c>
      <c r="D11" s="10" t="s">
        <v>87</v>
      </c>
      <c r="E11" s="10" t="s">
        <v>88</v>
      </c>
      <c r="F11" s="10">
        <v>8074</v>
      </c>
      <c r="G11" s="10" t="s">
        <v>89</v>
      </c>
      <c r="H11" s="10" t="s">
        <v>90</v>
      </c>
      <c r="I11" s="10">
        <v>52755213</v>
      </c>
      <c r="J11" s="10" t="s">
        <v>91</v>
      </c>
      <c r="K11" s="10" t="s">
        <v>92</v>
      </c>
    </row>
    <row r="12" spans="2:11" x14ac:dyDescent="0.3">
      <c r="B12" s="1"/>
      <c r="C12" s="10" t="s">
        <v>93</v>
      </c>
      <c r="D12" s="10" t="s">
        <v>94</v>
      </c>
      <c r="E12" s="10" t="s">
        <v>95</v>
      </c>
      <c r="F12" s="10">
        <v>9665</v>
      </c>
      <c r="G12" s="10" t="s">
        <v>96</v>
      </c>
      <c r="H12" s="10" t="s">
        <v>76</v>
      </c>
      <c r="I12" s="10">
        <v>44731088</v>
      </c>
      <c r="J12" s="10" t="s">
        <v>97</v>
      </c>
      <c r="K12" s="10" t="s">
        <v>98</v>
      </c>
    </row>
    <row r="13" spans="2:11" x14ac:dyDescent="0.3">
      <c r="B13" s="1"/>
      <c r="C13" s="10" t="s">
        <v>99</v>
      </c>
      <c r="D13" s="10" t="s">
        <v>100</v>
      </c>
      <c r="E13" s="10" t="s">
        <v>101</v>
      </c>
      <c r="F13" s="10">
        <v>5161</v>
      </c>
      <c r="G13" s="10" t="s">
        <v>102</v>
      </c>
      <c r="H13" s="10" t="s">
        <v>103</v>
      </c>
      <c r="I13" s="10">
        <v>30449834</v>
      </c>
      <c r="J13" s="10" t="s">
        <v>104</v>
      </c>
      <c r="K13" s="10" t="s">
        <v>105</v>
      </c>
    </row>
    <row r="14" spans="2:11" x14ac:dyDescent="0.3">
      <c r="B14" s="1"/>
      <c r="C14" s="10" t="s">
        <v>106</v>
      </c>
      <c r="D14" s="10" t="s">
        <v>107</v>
      </c>
      <c r="E14" s="10" t="s">
        <v>108</v>
      </c>
      <c r="F14" s="10">
        <v>7530</v>
      </c>
      <c r="G14" s="10" t="s">
        <v>109</v>
      </c>
      <c r="H14" s="10" t="s">
        <v>110</v>
      </c>
      <c r="I14" s="10">
        <v>33795476</v>
      </c>
      <c r="J14" s="10" t="s">
        <v>111</v>
      </c>
      <c r="K14" s="10" t="s">
        <v>112</v>
      </c>
    </row>
    <row r="15" spans="2:11" x14ac:dyDescent="0.3">
      <c r="B15" s="1"/>
      <c r="C15" s="10" t="s">
        <v>113</v>
      </c>
      <c r="D15" s="10" t="s">
        <v>114</v>
      </c>
      <c r="E15" s="10" t="s">
        <v>115</v>
      </c>
      <c r="F15" s="10">
        <v>2630</v>
      </c>
      <c r="G15" s="10" t="s">
        <v>116</v>
      </c>
      <c r="H15" s="10" t="s">
        <v>117</v>
      </c>
      <c r="I15" s="10">
        <v>83337232</v>
      </c>
      <c r="J15" s="10" t="s">
        <v>118</v>
      </c>
      <c r="K15" s="10" t="s">
        <v>119</v>
      </c>
    </row>
    <row r="16" spans="2:11" x14ac:dyDescent="0.3">
      <c r="B16" s="1"/>
      <c r="C16" s="10" t="s">
        <v>120</v>
      </c>
      <c r="D16" s="10" t="s">
        <v>121</v>
      </c>
      <c r="E16" s="10" t="s">
        <v>122</v>
      </c>
      <c r="F16" s="10">
        <v>8909</v>
      </c>
      <c r="G16" s="10" t="s">
        <v>123</v>
      </c>
      <c r="H16" s="10" t="s">
        <v>124</v>
      </c>
      <c r="I16" s="10">
        <v>95005099</v>
      </c>
      <c r="J16" s="10" t="s">
        <v>125</v>
      </c>
      <c r="K16" s="10" t="s">
        <v>126</v>
      </c>
    </row>
    <row r="17" spans="2:11" x14ac:dyDescent="0.3">
      <c r="B17" s="1"/>
      <c r="C17" s="10" t="s">
        <v>127</v>
      </c>
      <c r="D17" s="10" t="s">
        <v>128</v>
      </c>
      <c r="E17" s="10" t="s">
        <v>129</v>
      </c>
      <c r="F17" s="10">
        <v>5828</v>
      </c>
      <c r="G17" s="10" t="s">
        <v>130</v>
      </c>
      <c r="H17" s="10" t="s">
        <v>131</v>
      </c>
      <c r="I17" s="10">
        <v>31747543</v>
      </c>
      <c r="J17" s="10" t="s">
        <v>132</v>
      </c>
      <c r="K17" s="10" t="s">
        <v>133</v>
      </c>
    </row>
    <row r="18" spans="2:11" x14ac:dyDescent="0.3">
      <c r="B18" s="1"/>
      <c r="C18" s="10" t="s">
        <v>134</v>
      </c>
      <c r="D18" s="10" t="s">
        <v>135</v>
      </c>
      <c r="E18" s="10" t="s">
        <v>136</v>
      </c>
      <c r="F18" s="10">
        <v>1783</v>
      </c>
      <c r="G18" s="10" t="s">
        <v>137</v>
      </c>
      <c r="H18" s="10" t="s">
        <v>138</v>
      </c>
      <c r="I18" s="10">
        <v>28748937</v>
      </c>
      <c r="J18" s="10" t="s">
        <v>139</v>
      </c>
      <c r="K18" s="10" t="s">
        <v>140</v>
      </c>
    </row>
    <row r="19" spans="2:11" x14ac:dyDescent="0.3">
      <c r="B19" s="1"/>
      <c r="C19" s="10" t="s">
        <v>141</v>
      </c>
      <c r="D19" s="10" t="s">
        <v>142</v>
      </c>
      <c r="E19" s="10" t="s">
        <v>143</v>
      </c>
      <c r="F19" s="10">
        <v>7140</v>
      </c>
      <c r="G19" s="10" t="s">
        <v>144</v>
      </c>
      <c r="H19" s="10" t="s">
        <v>131</v>
      </c>
      <c r="I19" s="10">
        <v>90676393</v>
      </c>
      <c r="J19" s="10" t="s">
        <v>145</v>
      </c>
      <c r="K19" s="10" t="s">
        <v>146</v>
      </c>
    </row>
    <row r="20" spans="2:11" x14ac:dyDescent="0.3">
      <c r="B20" s="1"/>
      <c r="C20" s="10" t="s">
        <v>147</v>
      </c>
      <c r="D20" s="10" t="s">
        <v>148</v>
      </c>
      <c r="E20" s="10" t="s">
        <v>149</v>
      </c>
      <c r="F20" s="10">
        <v>6529</v>
      </c>
      <c r="G20" s="10" t="s">
        <v>150</v>
      </c>
      <c r="H20" s="10" t="s">
        <v>151</v>
      </c>
      <c r="I20" s="10">
        <v>61858734</v>
      </c>
      <c r="J20" s="10" t="s">
        <v>152</v>
      </c>
      <c r="K20" s="10" t="s">
        <v>153</v>
      </c>
    </row>
    <row r="21" spans="2:11" x14ac:dyDescent="0.3">
      <c r="B21" s="1"/>
      <c r="C21" s="10" t="s">
        <v>154</v>
      </c>
      <c r="D21" s="10" t="s">
        <v>155</v>
      </c>
      <c r="E21" s="10" t="s">
        <v>156</v>
      </c>
      <c r="F21" s="10">
        <v>8644</v>
      </c>
      <c r="G21" s="10" t="s">
        <v>157</v>
      </c>
      <c r="H21" s="10" t="s">
        <v>151</v>
      </c>
      <c r="I21" s="10">
        <v>93008490</v>
      </c>
      <c r="J21" s="10" t="s">
        <v>158</v>
      </c>
      <c r="K21" s="10" t="s">
        <v>159</v>
      </c>
    </row>
    <row r="22" spans="2:11" x14ac:dyDescent="0.3">
      <c r="B22" s="1"/>
      <c r="C22" s="10" t="s">
        <v>160</v>
      </c>
      <c r="D22" s="10" t="s">
        <v>80</v>
      </c>
      <c r="E22" s="10" t="s">
        <v>161</v>
      </c>
      <c r="F22" s="10">
        <v>6268</v>
      </c>
      <c r="G22" s="10" t="s">
        <v>162</v>
      </c>
      <c r="H22" s="10" t="s">
        <v>163</v>
      </c>
      <c r="I22" s="10">
        <v>69961150</v>
      </c>
      <c r="J22" s="10" t="s">
        <v>164</v>
      </c>
      <c r="K22" s="10" t="s">
        <v>165</v>
      </c>
    </row>
    <row r="23" spans="2:11" x14ac:dyDescent="0.3">
      <c r="B23" s="1"/>
      <c r="C23" s="10" t="s">
        <v>166</v>
      </c>
      <c r="D23" s="10" t="s">
        <v>167</v>
      </c>
      <c r="E23" s="10" t="s">
        <v>168</v>
      </c>
      <c r="F23" s="10">
        <v>7005</v>
      </c>
      <c r="G23" s="10" t="s">
        <v>169</v>
      </c>
      <c r="H23" s="10" t="s">
        <v>170</v>
      </c>
      <c r="I23" s="10">
        <v>15683401</v>
      </c>
      <c r="J23" s="10" t="s">
        <v>171</v>
      </c>
      <c r="K23" s="10" t="s">
        <v>172</v>
      </c>
    </row>
    <row r="24" spans="2:11" x14ac:dyDescent="0.3">
      <c r="B24" s="1"/>
    </row>
    <row r="25" spans="2:11" x14ac:dyDescent="0.3">
      <c r="B25" s="1"/>
      <c r="C25" s="12" t="s">
        <v>0</v>
      </c>
      <c r="D25" s="8" t="s">
        <v>207</v>
      </c>
      <c r="E25" s="12"/>
      <c r="F25" s="12"/>
      <c r="G25" s="12"/>
    </row>
    <row r="26" spans="2:11" x14ac:dyDescent="0.3">
      <c r="B26" s="1"/>
      <c r="C26" s="12"/>
      <c r="D26" s="12" t="s">
        <v>208</v>
      </c>
      <c r="E26" s="12"/>
      <c r="F26" s="12"/>
      <c r="G26" s="12"/>
      <c r="H26" s="12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80B503-9F75-4903-AB00-3989CEFE0506}">
  <dimension ref="B3:U27"/>
  <sheetViews>
    <sheetView topLeftCell="A2" workbookViewId="0">
      <selection activeCell="T22" sqref="T22"/>
    </sheetView>
  </sheetViews>
  <sheetFormatPr defaultRowHeight="14.4" x14ac:dyDescent="0.3"/>
  <cols>
    <col min="3" max="3" width="4.6640625" customWidth="1"/>
    <col min="4" max="4" width="8" customWidth="1"/>
    <col min="5" max="8" width="8.88671875" customWidth="1"/>
  </cols>
  <sheetData>
    <row r="3" spans="2:21" ht="15" thickBot="1" x14ac:dyDescent="0.35">
      <c r="B3" s="1"/>
      <c r="D3" s="9" t="s">
        <v>1</v>
      </c>
      <c r="E3" s="9" t="s">
        <v>2</v>
      </c>
      <c r="F3" s="9" t="s">
        <v>31</v>
      </c>
      <c r="G3" s="9" t="s">
        <v>173</v>
      </c>
      <c r="H3" s="9" t="s">
        <v>32</v>
      </c>
      <c r="I3" s="9" t="s">
        <v>33</v>
      </c>
      <c r="J3" s="9" t="s">
        <v>34</v>
      </c>
      <c r="K3" s="9" t="s">
        <v>35</v>
      </c>
      <c r="L3" s="9" t="s">
        <v>36</v>
      </c>
      <c r="P3" s="15" t="s">
        <v>211</v>
      </c>
      <c r="Q3" s="15" t="s">
        <v>218</v>
      </c>
      <c r="R3" s="15" t="s">
        <v>219</v>
      </c>
      <c r="S3" t="s">
        <v>0</v>
      </c>
    </row>
    <row r="4" spans="2:21" x14ac:dyDescent="0.3">
      <c r="B4" s="1"/>
      <c r="D4" s="10" t="s">
        <v>37</v>
      </c>
      <c r="E4" s="10" t="s">
        <v>38</v>
      </c>
      <c r="F4" s="10" t="s">
        <v>39</v>
      </c>
      <c r="G4" s="10">
        <v>7899</v>
      </c>
      <c r="H4" s="10" t="s">
        <v>40</v>
      </c>
      <c r="I4" s="10" t="s">
        <v>41</v>
      </c>
      <c r="J4" s="10">
        <v>52100496</v>
      </c>
      <c r="K4" s="10" t="s">
        <v>42</v>
      </c>
      <c r="L4" s="10" t="s">
        <v>43</v>
      </c>
      <c r="P4" t="s">
        <v>212</v>
      </c>
      <c r="Q4" s="10">
        <v>44</v>
      </c>
      <c r="R4" s="13">
        <v>11.3</v>
      </c>
    </row>
    <row r="5" spans="2:21" x14ac:dyDescent="0.3">
      <c r="B5" s="1"/>
      <c r="D5" s="10" t="s">
        <v>44</v>
      </c>
      <c r="E5" s="10" t="s">
        <v>45</v>
      </c>
      <c r="F5" s="10" t="s">
        <v>46</v>
      </c>
      <c r="G5" s="10">
        <v>2666</v>
      </c>
      <c r="H5" s="10" t="s">
        <v>47</v>
      </c>
      <c r="I5" s="10" t="s">
        <v>48</v>
      </c>
      <c r="J5" s="10">
        <v>64811219</v>
      </c>
      <c r="K5" s="10" t="s">
        <v>49</v>
      </c>
      <c r="L5" s="10" t="s">
        <v>50</v>
      </c>
      <c r="P5" t="s">
        <v>213</v>
      </c>
      <c r="Q5" s="10">
        <v>45</v>
      </c>
      <c r="R5" s="13">
        <v>12.89</v>
      </c>
    </row>
    <row r="6" spans="2:21" x14ac:dyDescent="0.3">
      <c r="B6" s="1"/>
      <c r="D6" s="10" t="s">
        <v>51</v>
      </c>
      <c r="E6" s="10" t="s">
        <v>52</v>
      </c>
      <c r="F6" s="10" t="s">
        <v>53</v>
      </c>
      <c r="G6" s="10">
        <v>2761</v>
      </c>
      <c r="H6" s="10" t="s">
        <v>54</v>
      </c>
      <c r="I6" s="10" t="s">
        <v>55</v>
      </c>
      <c r="J6" s="10">
        <v>29966540</v>
      </c>
      <c r="K6" s="10" t="s">
        <v>56</v>
      </c>
      <c r="L6" s="10" t="s">
        <v>57</v>
      </c>
      <c r="P6" t="s">
        <v>214</v>
      </c>
      <c r="Q6" s="10">
        <v>62</v>
      </c>
      <c r="R6" s="13">
        <v>20.149999999999999</v>
      </c>
    </row>
    <row r="7" spans="2:21" x14ac:dyDescent="0.3">
      <c r="B7" s="1"/>
      <c r="D7" s="10" t="s">
        <v>58</v>
      </c>
      <c r="E7" s="10" t="s">
        <v>59</v>
      </c>
      <c r="F7" s="10" t="s">
        <v>60</v>
      </c>
      <c r="G7" s="10">
        <v>4979</v>
      </c>
      <c r="H7" s="10" t="s">
        <v>61</v>
      </c>
      <c r="I7" s="10" t="s">
        <v>62</v>
      </c>
      <c r="J7" s="10">
        <v>87080128</v>
      </c>
      <c r="K7" s="10" t="s">
        <v>63</v>
      </c>
      <c r="L7" s="10" t="s">
        <v>64</v>
      </c>
      <c r="P7" t="s">
        <v>215</v>
      </c>
      <c r="Q7" s="10">
        <v>23</v>
      </c>
      <c r="R7" s="13">
        <v>23.6</v>
      </c>
    </row>
    <row r="8" spans="2:21" x14ac:dyDescent="0.3">
      <c r="B8" s="1"/>
      <c r="D8" s="10" t="s">
        <v>65</v>
      </c>
      <c r="E8" s="10" t="s">
        <v>66</v>
      </c>
      <c r="F8" s="10" t="s">
        <v>67</v>
      </c>
      <c r="G8" s="10">
        <v>3673</v>
      </c>
      <c r="H8" s="10" t="s">
        <v>68</v>
      </c>
      <c r="I8" s="10" t="s">
        <v>69</v>
      </c>
      <c r="J8" s="10">
        <v>75426045</v>
      </c>
      <c r="K8" s="10" t="s">
        <v>70</v>
      </c>
      <c r="L8" s="10" t="s">
        <v>71</v>
      </c>
      <c r="P8" t="s">
        <v>216</v>
      </c>
      <c r="Q8" s="10">
        <v>15</v>
      </c>
      <c r="R8" s="13">
        <v>33.4</v>
      </c>
    </row>
    <row r="9" spans="2:21" x14ac:dyDescent="0.3">
      <c r="B9" s="1"/>
      <c r="D9" s="10" t="s">
        <v>72</v>
      </c>
      <c r="E9" s="10" t="s">
        <v>73</v>
      </c>
      <c r="F9" s="10" t="s">
        <v>74</v>
      </c>
      <c r="G9" s="10">
        <v>7840</v>
      </c>
      <c r="H9" s="10" t="s">
        <v>75</v>
      </c>
      <c r="I9" s="10" t="s">
        <v>76</v>
      </c>
      <c r="J9" s="10">
        <v>60971737</v>
      </c>
      <c r="K9" s="10" t="s">
        <v>77</v>
      </c>
      <c r="L9" s="10" t="s">
        <v>78</v>
      </c>
      <c r="P9" t="s">
        <v>217</v>
      </c>
      <c r="Q9" s="10">
        <v>27</v>
      </c>
      <c r="R9" s="13">
        <v>44.5</v>
      </c>
    </row>
    <row r="10" spans="2:21" x14ac:dyDescent="0.3">
      <c r="B10" s="1"/>
      <c r="D10" s="10" t="s">
        <v>79</v>
      </c>
      <c r="E10" s="10" t="s">
        <v>80</v>
      </c>
      <c r="F10" s="10" t="s">
        <v>81</v>
      </c>
      <c r="G10" s="10">
        <v>3495</v>
      </c>
      <c r="H10" s="10" t="s">
        <v>82</v>
      </c>
      <c r="I10" s="10" t="s">
        <v>83</v>
      </c>
      <c r="J10" s="10">
        <v>84935747</v>
      </c>
      <c r="K10" s="10" t="s">
        <v>84</v>
      </c>
      <c r="L10" s="10" t="s">
        <v>85</v>
      </c>
    </row>
    <row r="11" spans="2:21" x14ac:dyDescent="0.3">
      <c r="B11" s="1"/>
      <c r="D11" s="10" t="s">
        <v>86</v>
      </c>
      <c r="E11" s="10" t="s">
        <v>87</v>
      </c>
      <c r="F11" s="10" t="s">
        <v>88</v>
      </c>
      <c r="G11" s="10">
        <v>8074</v>
      </c>
      <c r="H11" s="10" t="s">
        <v>89</v>
      </c>
      <c r="I11" s="10" t="s">
        <v>90</v>
      </c>
      <c r="J11" s="10">
        <v>52755213</v>
      </c>
      <c r="K11" s="10" t="s">
        <v>91</v>
      </c>
      <c r="L11" s="10" t="s">
        <v>92</v>
      </c>
    </row>
    <row r="12" spans="2:21" x14ac:dyDescent="0.3">
      <c r="B12" s="1"/>
      <c r="D12" s="10" t="s">
        <v>93</v>
      </c>
      <c r="E12" s="10" t="s">
        <v>94</v>
      </c>
      <c r="F12" s="10" t="s">
        <v>95</v>
      </c>
      <c r="G12" s="10">
        <v>9665</v>
      </c>
      <c r="H12" s="10" t="s">
        <v>96</v>
      </c>
      <c r="I12" s="10" t="s">
        <v>76</v>
      </c>
      <c r="J12" s="10">
        <v>44731088</v>
      </c>
      <c r="K12" s="10" t="s">
        <v>97</v>
      </c>
      <c r="L12" s="10" t="s">
        <v>98</v>
      </c>
      <c r="U12" t="s">
        <v>229</v>
      </c>
    </row>
    <row r="13" spans="2:21" ht="15" thickBot="1" x14ac:dyDescent="0.35">
      <c r="B13" s="1"/>
      <c r="D13" s="10" t="s">
        <v>99</v>
      </c>
      <c r="E13" s="10" t="s">
        <v>100</v>
      </c>
      <c r="F13" s="10" t="s">
        <v>101</v>
      </c>
      <c r="G13" s="10">
        <v>5161</v>
      </c>
      <c r="H13" s="10" t="s">
        <v>102</v>
      </c>
      <c r="I13" s="10" t="s">
        <v>103</v>
      </c>
      <c r="J13" s="10">
        <v>30449834</v>
      </c>
      <c r="K13" s="10" t="s">
        <v>104</v>
      </c>
      <c r="L13" s="10" t="s">
        <v>105</v>
      </c>
      <c r="P13" s="15" t="s">
        <v>220</v>
      </c>
      <c r="Q13" s="15" t="s">
        <v>218</v>
      </c>
      <c r="R13" s="15" t="s">
        <v>219</v>
      </c>
      <c r="S13" s="14" t="s">
        <v>0</v>
      </c>
    </row>
    <row r="14" spans="2:21" x14ac:dyDescent="0.3">
      <c r="B14" s="1"/>
      <c r="D14" s="10" t="s">
        <v>106</v>
      </c>
      <c r="E14" s="10" t="s">
        <v>107</v>
      </c>
      <c r="F14" s="10" t="s">
        <v>108</v>
      </c>
      <c r="G14" s="10">
        <v>7530</v>
      </c>
      <c r="H14" s="10" t="s">
        <v>109</v>
      </c>
      <c r="I14" s="10" t="s">
        <v>110</v>
      </c>
      <c r="J14" s="10">
        <v>33795476</v>
      </c>
      <c r="K14" s="10" t="s">
        <v>111</v>
      </c>
      <c r="L14" s="10" t="s">
        <v>112</v>
      </c>
      <c r="P14" t="s">
        <v>222</v>
      </c>
      <c r="Q14" s="10">
        <v>12</v>
      </c>
      <c r="R14" s="10">
        <v>200000</v>
      </c>
    </row>
    <row r="15" spans="2:21" x14ac:dyDescent="0.3">
      <c r="B15" s="1"/>
      <c r="D15" s="10" t="s">
        <v>113</v>
      </c>
      <c r="E15" s="10" t="s">
        <v>114</v>
      </c>
      <c r="F15" s="10" t="s">
        <v>115</v>
      </c>
      <c r="G15" s="10">
        <v>2630</v>
      </c>
      <c r="H15" s="10" t="s">
        <v>116</v>
      </c>
      <c r="I15" s="10" t="s">
        <v>117</v>
      </c>
      <c r="J15" s="10">
        <v>83337232</v>
      </c>
      <c r="K15" s="10" t="s">
        <v>118</v>
      </c>
      <c r="L15" s="10" t="s">
        <v>119</v>
      </c>
      <c r="P15" t="s">
        <v>223</v>
      </c>
      <c r="Q15" s="10">
        <v>4</v>
      </c>
      <c r="R15" s="10">
        <v>450000</v>
      </c>
    </row>
    <row r="16" spans="2:21" x14ac:dyDescent="0.3">
      <c r="B16" s="1"/>
      <c r="D16" s="10" t="s">
        <v>120</v>
      </c>
      <c r="E16" s="10" t="s">
        <v>121</v>
      </c>
      <c r="F16" s="10" t="s">
        <v>122</v>
      </c>
      <c r="G16" s="10">
        <v>8909</v>
      </c>
      <c r="H16" s="10" t="s">
        <v>123</v>
      </c>
      <c r="I16" s="10" t="s">
        <v>124</v>
      </c>
      <c r="J16" s="10">
        <v>95005099</v>
      </c>
      <c r="K16" s="10" t="s">
        <v>125</v>
      </c>
      <c r="L16" s="10" t="s">
        <v>126</v>
      </c>
      <c r="P16" t="s">
        <v>224</v>
      </c>
      <c r="Q16" s="10">
        <v>25</v>
      </c>
      <c r="R16" s="10">
        <v>189000</v>
      </c>
    </row>
    <row r="17" spans="2:18" x14ac:dyDescent="0.3">
      <c r="B17" s="1"/>
      <c r="D17" s="10" t="s">
        <v>127</v>
      </c>
      <c r="E17" s="10" t="s">
        <v>128</v>
      </c>
      <c r="F17" s="10" t="s">
        <v>129</v>
      </c>
      <c r="G17" s="10">
        <v>5828</v>
      </c>
      <c r="H17" s="10" t="s">
        <v>130</v>
      </c>
      <c r="I17" s="10" t="s">
        <v>131</v>
      </c>
      <c r="J17" s="10">
        <v>31747543</v>
      </c>
      <c r="K17" s="10" t="s">
        <v>132</v>
      </c>
      <c r="L17" s="10" t="s">
        <v>133</v>
      </c>
      <c r="P17" t="s">
        <v>225</v>
      </c>
      <c r="Q17" s="10">
        <v>21</v>
      </c>
      <c r="R17" s="10">
        <v>278000</v>
      </c>
    </row>
    <row r="18" spans="2:18" x14ac:dyDescent="0.3">
      <c r="B18" s="1"/>
      <c r="D18" s="10" t="s">
        <v>134</v>
      </c>
      <c r="E18" s="10" t="s">
        <v>135</v>
      </c>
      <c r="F18" s="10" t="s">
        <v>136</v>
      </c>
      <c r="G18" s="10">
        <v>1783</v>
      </c>
      <c r="H18" s="10" t="s">
        <v>137</v>
      </c>
      <c r="I18" s="10" t="s">
        <v>138</v>
      </c>
      <c r="J18" s="10">
        <v>28748937</v>
      </c>
      <c r="K18" s="10" t="s">
        <v>139</v>
      </c>
      <c r="L18" s="10" t="s">
        <v>140</v>
      </c>
      <c r="P18" t="s">
        <v>226</v>
      </c>
      <c r="Q18" s="10">
        <v>19</v>
      </c>
      <c r="R18" s="10">
        <v>245000</v>
      </c>
    </row>
    <row r="19" spans="2:18" x14ac:dyDescent="0.3">
      <c r="B19" s="1"/>
      <c r="D19" s="10" t="s">
        <v>141</v>
      </c>
      <c r="E19" s="10" t="s">
        <v>142</v>
      </c>
      <c r="F19" s="10" t="s">
        <v>143</v>
      </c>
      <c r="G19" s="10">
        <v>7140</v>
      </c>
      <c r="H19" s="10" t="s">
        <v>144</v>
      </c>
      <c r="I19" s="10" t="s">
        <v>131</v>
      </c>
      <c r="J19" s="10">
        <v>90676393</v>
      </c>
      <c r="K19" s="10" t="s">
        <v>145</v>
      </c>
      <c r="L19" s="10" t="s">
        <v>146</v>
      </c>
      <c r="P19" t="s">
        <v>227</v>
      </c>
      <c r="Q19" s="10">
        <v>33</v>
      </c>
      <c r="R19" s="10">
        <v>219000</v>
      </c>
    </row>
    <row r="20" spans="2:18" x14ac:dyDescent="0.3">
      <c r="B20" s="1"/>
      <c r="D20" s="10" t="s">
        <v>147</v>
      </c>
      <c r="E20" s="10" t="s">
        <v>148</v>
      </c>
      <c r="F20" s="10" t="s">
        <v>149</v>
      </c>
      <c r="G20" s="10">
        <v>6529</v>
      </c>
      <c r="H20" s="10" t="s">
        <v>150</v>
      </c>
      <c r="I20" s="10" t="s">
        <v>151</v>
      </c>
      <c r="J20" s="10">
        <v>61858734</v>
      </c>
      <c r="K20" s="10" t="s">
        <v>152</v>
      </c>
      <c r="L20" s="10" t="s">
        <v>153</v>
      </c>
      <c r="P20" t="s">
        <v>228</v>
      </c>
      <c r="Q20" s="10">
        <v>19</v>
      </c>
      <c r="R20" s="10">
        <v>330000</v>
      </c>
    </row>
    <row r="21" spans="2:18" x14ac:dyDescent="0.3">
      <c r="B21" s="1"/>
      <c r="D21" s="10" t="s">
        <v>154</v>
      </c>
      <c r="E21" s="10" t="s">
        <v>155</v>
      </c>
      <c r="F21" s="10" t="s">
        <v>156</v>
      </c>
      <c r="G21" s="10">
        <v>8644</v>
      </c>
      <c r="H21" s="10" t="s">
        <v>157</v>
      </c>
      <c r="I21" s="10" t="s">
        <v>151</v>
      </c>
      <c r="J21" s="10">
        <v>93008490</v>
      </c>
      <c r="K21" s="10" t="s">
        <v>158</v>
      </c>
      <c r="L21" s="10" t="s">
        <v>159</v>
      </c>
    </row>
    <row r="22" spans="2:18" x14ac:dyDescent="0.3">
      <c r="B22" s="1"/>
      <c r="D22" s="10" t="s">
        <v>160</v>
      </c>
      <c r="E22" s="10" t="s">
        <v>80</v>
      </c>
      <c r="F22" s="10" t="s">
        <v>161</v>
      </c>
      <c r="G22" s="10">
        <v>6268</v>
      </c>
      <c r="H22" s="10" t="s">
        <v>162</v>
      </c>
      <c r="I22" s="10" t="s">
        <v>163</v>
      </c>
      <c r="J22" s="10">
        <v>69961150</v>
      </c>
      <c r="K22" s="10" t="s">
        <v>164</v>
      </c>
      <c r="L22" s="10" t="s">
        <v>165</v>
      </c>
    </row>
    <row r="23" spans="2:18" x14ac:dyDescent="0.3">
      <c r="B23" s="1"/>
      <c r="D23" s="10" t="s">
        <v>166</v>
      </c>
      <c r="E23" s="10" t="s">
        <v>167</v>
      </c>
      <c r="F23" s="10" t="s">
        <v>168</v>
      </c>
      <c r="G23" s="10">
        <v>7005</v>
      </c>
      <c r="H23" s="10" t="s">
        <v>169</v>
      </c>
      <c r="I23" s="10" t="s">
        <v>170</v>
      </c>
      <c r="J23" s="10">
        <v>15683401</v>
      </c>
      <c r="K23" s="10" t="s">
        <v>171</v>
      </c>
      <c r="L23" s="10" t="s">
        <v>172</v>
      </c>
    </row>
    <row r="24" spans="2:18" x14ac:dyDescent="0.3">
      <c r="B24" s="1"/>
    </row>
    <row r="25" spans="2:18" x14ac:dyDescent="0.3">
      <c r="B25" s="1"/>
      <c r="D25" s="12" t="s">
        <v>209</v>
      </c>
      <c r="E25" s="12"/>
      <c r="F25" s="12"/>
      <c r="G25" s="12"/>
      <c r="H25" s="12"/>
      <c r="I25" s="12"/>
      <c r="J25" s="12"/>
    </row>
    <row r="26" spans="2:18" x14ac:dyDescent="0.3">
      <c r="B26" s="1"/>
      <c r="D26" t="s">
        <v>210</v>
      </c>
    </row>
    <row r="27" spans="2:18" x14ac:dyDescent="0.3">
      <c r="B27" s="1"/>
      <c r="D27" t="s">
        <v>221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5</vt:i4>
      </vt:variant>
      <vt:variant>
        <vt:lpstr>Navngivne områder</vt:lpstr>
      </vt:variant>
      <vt:variant>
        <vt:i4>2</vt:i4>
      </vt:variant>
    </vt:vector>
  </HeadingPairs>
  <TitlesOfParts>
    <vt:vector size="7" baseType="lpstr">
      <vt:lpstr>TITEL</vt:lpstr>
      <vt:lpstr>NAVNGIV</vt:lpstr>
      <vt:lpstr>FORMATERING</vt:lpstr>
      <vt:lpstr>FRYS</vt:lpstr>
      <vt:lpstr>TABEL</vt:lpstr>
      <vt:lpstr>saft</vt:lpstr>
      <vt:lpstr>Vand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 Feld-Jakobsen</dc:creator>
  <cp:lastModifiedBy>Dan Feld-Jakobsen</cp:lastModifiedBy>
  <dcterms:created xsi:type="dcterms:W3CDTF">2025-01-20T20:09:30Z</dcterms:created>
  <dcterms:modified xsi:type="dcterms:W3CDTF">2025-02-17T20:30:52Z</dcterms:modified>
</cp:coreProperties>
</file>